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80" windowHeight="3540" tabRatio="589" activeTab="0"/>
  </bookViews>
  <sheets>
    <sheet name="Převody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<sst xmlns="http://schemas.openxmlformats.org/spreadsheetml/2006/main" count="16" uniqueCount="6">
  <si>
    <t>Převody</t>
  </si>
  <si>
    <t>lb</t>
  </si>
  <si>
    <t>oz</t>
  </si>
  <si>
    <t>dr</t>
  </si>
  <si>
    <t>Dramů</t>
  </si>
  <si>
    <t>KG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</si>
</sst>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[$-F800]dddd\,\ mmmm\ dd\,\ yyyy"/>
    <numFmt numFmtId="170" formatCode="[$-405]d\.\ mmmm\ yyyy;@"/>
    <numFmt numFmtId="171" formatCode="mmm/yyyy"/>
    <numFmt numFmtId="172" formatCode="0.00000000000000"/>
    <numFmt numFmtId="173" formatCode="0.0000000000"/>
    <numFmt numFmtId="174" formatCode="#,##0.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name val="Arial"/>
      <family val="2"/>
    </font>
    <font>
      <sz val="20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ck"/>
      <right style="dashed"/>
      <top style="thick"/>
      <bottom style="dashed"/>
    </border>
    <border>
      <left style="dashed"/>
      <right style="dashed"/>
      <top style="thick"/>
      <bottom style="dashed"/>
    </border>
    <border>
      <left style="dashed"/>
      <right style="thick"/>
      <top style="thick"/>
      <bottom style="dashed"/>
    </border>
    <border>
      <left style="thick"/>
      <right style="thick"/>
      <top style="thick"/>
      <bottom style="thick"/>
    </border>
    <border>
      <left style="thick"/>
      <right style="dashed"/>
      <top style="thick"/>
      <bottom style="thick"/>
    </border>
    <border>
      <left style="dashed"/>
      <right style="dashed"/>
      <top style="thick"/>
      <bottom style="thick"/>
    </border>
    <border>
      <left style="dashed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 wrapText="1" shrinkToFit="1"/>
      <protection hidden="1"/>
    </xf>
    <xf numFmtId="0" fontId="9" fillId="0" borderId="4" xfId="0" applyFont="1" applyBorder="1" applyAlignment="1" applyProtection="1">
      <alignment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0" borderId="4" xfId="0" applyFont="1" applyBorder="1" applyAlignment="1">
      <alignment horizontal="center"/>
    </xf>
    <xf numFmtId="174" fontId="9" fillId="3" borderId="4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5" fillId="3" borderId="5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>
      <alignment horizontal="center"/>
    </xf>
    <xf numFmtId="0" fontId="8" fillId="0" borderId="0" xfId="0" applyFont="1" applyAlignment="1">
      <alignment/>
    </xf>
    <xf numFmtId="174" fontId="7" fillId="2" borderId="4" xfId="0" applyNumberFormat="1" applyFont="1" applyFill="1" applyBorder="1" applyAlignment="1" applyProtection="1">
      <alignment horizontal="center"/>
      <protection hidden="1" locked="0"/>
    </xf>
    <xf numFmtId="0" fontId="7" fillId="2" borderId="4" xfId="0" applyFont="1" applyFill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vertical="center" shrinkToFi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76200</xdr:rowOff>
    </xdr:from>
    <xdr:to>
      <xdr:col>6</xdr:col>
      <xdr:colOff>285750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>
          <a:off x="394335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95250</xdr:rowOff>
    </xdr:from>
    <xdr:to>
      <xdr:col>6</xdr:col>
      <xdr:colOff>409575</xdr:colOff>
      <xdr:row>1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3857625" y="438150"/>
          <a:ext cx="20955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</xdr:row>
      <xdr:rowOff>76200</xdr:rowOff>
    </xdr:from>
    <xdr:to>
      <xdr:col>6</xdr:col>
      <xdr:colOff>409575</xdr:colOff>
      <xdr:row>2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3838575" y="762000"/>
          <a:ext cx="228600" cy="2000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76200</xdr:rowOff>
    </xdr:from>
    <xdr:to>
      <xdr:col>9</xdr:col>
      <xdr:colOff>285750</xdr:colOff>
      <xdr:row>1</xdr:row>
      <xdr:rowOff>76200</xdr:rowOff>
    </xdr:to>
    <xdr:sp>
      <xdr:nvSpPr>
        <xdr:cNvPr id="4" name="Line 4"/>
        <xdr:cNvSpPr>
          <a:spLocks/>
        </xdr:cNvSpPr>
      </xdr:nvSpPr>
      <xdr:spPr>
        <a:xfrm>
          <a:off x="61245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</xdr:row>
      <xdr:rowOff>95250</xdr:rowOff>
    </xdr:from>
    <xdr:to>
      <xdr:col>9</xdr:col>
      <xdr:colOff>409575</xdr:colOff>
      <xdr:row>1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6038850" y="438150"/>
          <a:ext cx="20955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</xdr:row>
      <xdr:rowOff>76200</xdr:rowOff>
    </xdr:from>
    <xdr:to>
      <xdr:col>9</xdr:col>
      <xdr:colOff>285750</xdr:colOff>
      <xdr:row>2</xdr:row>
      <xdr:rowOff>76200</xdr:rowOff>
    </xdr:to>
    <xdr:sp>
      <xdr:nvSpPr>
        <xdr:cNvPr id="6" name="Line 6"/>
        <xdr:cNvSpPr>
          <a:spLocks/>
        </xdr:cNvSpPr>
      </xdr:nvSpPr>
      <xdr:spPr>
        <a:xfrm>
          <a:off x="61245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</xdr:row>
      <xdr:rowOff>95250</xdr:rowOff>
    </xdr:from>
    <xdr:to>
      <xdr:col>9</xdr:col>
      <xdr:colOff>409575</xdr:colOff>
      <xdr:row>2</xdr:row>
      <xdr:rowOff>276225</xdr:rowOff>
    </xdr:to>
    <xdr:sp>
      <xdr:nvSpPr>
        <xdr:cNvPr id="7" name="AutoShape 7"/>
        <xdr:cNvSpPr>
          <a:spLocks/>
        </xdr:cNvSpPr>
      </xdr:nvSpPr>
      <xdr:spPr>
        <a:xfrm>
          <a:off x="6038850" y="781050"/>
          <a:ext cx="20955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76200</xdr:rowOff>
    </xdr:from>
    <xdr:to>
      <xdr:col>6</xdr:col>
      <xdr:colOff>409575</xdr:colOff>
      <xdr:row>3</xdr:row>
      <xdr:rowOff>276225</xdr:rowOff>
    </xdr:to>
    <xdr:sp>
      <xdr:nvSpPr>
        <xdr:cNvPr id="8" name="AutoShape 8"/>
        <xdr:cNvSpPr>
          <a:spLocks/>
        </xdr:cNvSpPr>
      </xdr:nvSpPr>
      <xdr:spPr>
        <a:xfrm>
          <a:off x="3838575" y="1104900"/>
          <a:ext cx="228600" cy="2000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</xdr:row>
      <xdr:rowOff>76200</xdr:rowOff>
    </xdr:from>
    <xdr:to>
      <xdr:col>9</xdr:col>
      <xdr:colOff>409575</xdr:colOff>
      <xdr:row>3</xdr:row>
      <xdr:rowOff>276225</xdr:rowOff>
    </xdr:to>
    <xdr:sp>
      <xdr:nvSpPr>
        <xdr:cNvPr id="9" name="AutoShape 9"/>
        <xdr:cNvSpPr>
          <a:spLocks/>
        </xdr:cNvSpPr>
      </xdr:nvSpPr>
      <xdr:spPr>
        <a:xfrm>
          <a:off x="6019800" y="1104900"/>
          <a:ext cx="228600" cy="2000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6"/>
  <sheetViews>
    <sheetView tabSelected="1" workbookViewId="0" topLeftCell="A1">
      <selection activeCell="E2" sqref="E2"/>
    </sheetView>
  </sheetViews>
  <sheetFormatPr defaultColWidth="9.140625" defaultRowHeight="12.75"/>
  <cols>
    <col min="9" max="9" width="14.421875" style="0" customWidth="1"/>
    <col min="10" max="10" width="8.7109375" style="0" customWidth="1"/>
    <col min="12" max="12" width="13.7109375" style="0" customWidth="1"/>
  </cols>
  <sheetData>
    <row r="1" spans="1:12" ht="27" thickBo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7" thickBot="1" thickTop="1">
      <c r="A2" s="1">
        <v>0</v>
      </c>
      <c r="B2" s="2" t="s">
        <v>1</v>
      </c>
      <c r="C2" s="3">
        <v>0</v>
      </c>
      <c r="D2" s="2" t="s">
        <v>2</v>
      </c>
      <c r="E2" s="3">
        <v>0</v>
      </c>
      <c r="F2" s="4" t="s">
        <v>3</v>
      </c>
      <c r="G2" s="5"/>
      <c r="H2" s="6" t="s">
        <v>4</v>
      </c>
      <c r="I2" s="7">
        <f>A2*256+C2*16+E2</f>
        <v>0</v>
      </c>
      <c r="J2" s="5"/>
      <c r="K2" s="8" t="s">
        <v>5</v>
      </c>
      <c r="L2" s="9">
        <f>I2/564.383</f>
        <v>0</v>
      </c>
    </row>
    <row r="3" spans="1:12" ht="27" thickBot="1" thickTop="1">
      <c r="A3" s="10">
        <f>ROUNDDOWN(I3/256,0)</f>
        <v>4</v>
      </c>
      <c r="B3" s="2" t="s">
        <v>1</v>
      </c>
      <c r="C3" s="11">
        <f>ROUNDDOWN(MOD(I3,256)/16,0)</f>
        <v>5</v>
      </c>
      <c r="D3" s="2" t="s">
        <v>2</v>
      </c>
      <c r="E3" s="11">
        <f>I3-(A3*256+C3*16)</f>
        <v>7</v>
      </c>
      <c r="F3" s="4" t="s">
        <v>3</v>
      </c>
      <c r="G3" s="12"/>
      <c r="H3" s="6" t="s">
        <v>4</v>
      </c>
      <c r="I3" s="20">
        <v>1111</v>
      </c>
      <c r="J3" s="5"/>
      <c r="K3" s="8" t="s">
        <v>5</v>
      </c>
      <c r="L3" s="9">
        <f>I3/564.383</f>
        <v>1.9685213764411755</v>
      </c>
    </row>
    <row r="4" spans="1:12" ht="27" thickBot="1" thickTop="1">
      <c r="A4" s="13">
        <f>ROUNDDOWN(I4/256,0)</f>
        <v>22</v>
      </c>
      <c r="B4" s="14" t="s">
        <v>1</v>
      </c>
      <c r="C4" s="15">
        <f>ROUNDDOWN(MOD(I4,256)/16,0)</f>
        <v>9</v>
      </c>
      <c r="D4" s="14" t="s">
        <v>2</v>
      </c>
      <c r="E4" s="15">
        <f>I4-(A4*256+C4*16)</f>
        <v>12</v>
      </c>
      <c r="F4" s="16" t="s">
        <v>3</v>
      </c>
      <c r="G4" s="12"/>
      <c r="H4" s="6" t="s">
        <v>4</v>
      </c>
      <c r="I4" s="17">
        <f>ROUND(PRODUCT(L4,564.383),0)</f>
        <v>5788</v>
      </c>
      <c r="J4" s="12"/>
      <c r="K4" s="8" t="s">
        <v>5</v>
      </c>
      <c r="L4" s="19">
        <v>10.256</v>
      </c>
    </row>
    <row r="5" ht="26.25" thickTop="1">
      <c r="G5" s="18"/>
    </row>
    <row r="6" ht="25.5">
      <c r="G6" s="18"/>
    </row>
  </sheetData>
  <sheetProtection password="C601" sheet="1" objects="1" scenarios="1"/>
  <mergeCells count="1">
    <mergeCell ref="A1:L1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Cruis</dc:creator>
  <cp:keywords/>
  <dc:description/>
  <cp:lastModifiedBy>Jan Zemánek</cp:lastModifiedBy>
  <cp:lastPrinted>2008-11-21T19:48:46Z</cp:lastPrinted>
  <dcterms:created xsi:type="dcterms:W3CDTF">2008-11-20T21:39:41Z</dcterms:created>
  <dcterms:modified xsi:type="dcterms:W3CDTF">2011-09-10T07:10:21Z</dcterms:modified>
  <cp:category/>
  <cp:version/>
  <cp:contentType/>
  <cp:contentStatus/>
</cp:coreProperties>
</file>